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6\18-Softver Adobe Creative Cloud\"/>
    </mc:Choice>
  </mc:AlternateContent>
  <bookViews>
    <workbookView xWindow="-105" yWindow="-105" windowWidth="38625" windowHeight="2110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Adobe Creative Cloud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F13" i="8" l="1"/>
  <c r="F14" i="8" s="1"/>
  <c r="F15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 s="1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<sst xmlns="http://schemas.openxmlformats.org/spreadsheetml/2006/main" count="184" uniqueCount="73">
  <si>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</si>
  <si>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</si>
  <si>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</si>
  <si>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</si>
  <si>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</si>
  <si>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</si>
  <si>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</si>
  <si>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</si>
  <si>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</si>
  <si>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</si>
  <si>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</si>
  <si>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</si>
  <si>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</si>
  <si>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</si>
  <si>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</si>
  <si>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</si>
  <si>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</si>
  <si>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</si>
  <si>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</si>
  <si>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</si>
  <si>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</si>
  <si>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</si>
  <si>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</si>
  <si>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</si>
  <si>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</si>
  <si>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</si>
  <si>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</si>
  <si>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</si>
  <si>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</si>
  <si>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</si>
  <si>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</si>
  <si>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</si>
  <si>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</si>
  <si>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</si>
  <si>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</si>
  <si>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</si>
  <si>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</si>
  <si>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</si>
  <si>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</si>
  <si>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</si>
  <si>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</si>
  <si>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</si>
  <si>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</si>
  <si>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</si>
  <si>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</si>
  <si>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</si>
  <si>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</si>
  <si>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</si>
  <si>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</si>
  <si>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</si>
  <si>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</si>
  <si>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</si>
  <si>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</si>
  <si>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</si>
  <si>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</si>
  <si>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</si>
  <si>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</si>
  <si>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</si>
  <si>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</si>
  <si>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</si>
  <si>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</si>
  <si>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Ukupni iznos PDV-a</t>
  </si>
  <si>
    <r>
      <t xml:space="preserve">Ukupna cijena stavke
</t>
    </r>
    <r>
      <rPr>
        <sz val="11"/>
        <rFont val="Arial"/>
        <family val="2"/>
        <charset val="238"/>
      </rPr>
      <t>(bez PDV-a) u EUR</t>
    </r>
  </si>
  <si>
    <r>
      <t xml:space="preserve">Jedinična cijena 
</t>
    </r>
    <r>
      <rPr>
        <sz val="11"/>
        <rFont val="Arial"/>
        <family val="2"/>
        <charset val="238"/>
      </rPr>
      <t>(bez PDV-a) u EUR</t>
    </r>
  </si>
  <si>
    <t>Ukupna cijena u EUR bez PDV-a</t>
  </si>
  <si>
    <t>Sveukupna cijena u EUR ponude (s PDV-om)</t>
  </si>
  <si>
    <t>Jedinica mjere</t>
  </si>
  <si>
    <t>kom</t>
  </si>
  <si>
    <t xml:space="preserve">Prilog 1.: TROŠKOVNIK </t>
  </si>
  <si>
    <t>Softver Adobe Creative Cloud (obnova licence i nove licence po potrebi), Ev.br.nabave: 31-2026-JN</t>
  </si>
  <si>
    <t>1.</t>
  </si>
  <si>
    <t>Softver ADOBE CREATIVE CLOUD (edukacijski paket), godišnja licenca za studente i profesore, sukladno točci. 2.4. Poziva na dostavu ponude</t>
  </si>
  <si>
    <t>6=4*5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</si>
</sst>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44" fontId="5" fillId="0" borderId="0" xfId="0" applyNumberFormat="1" applyFont="1" applyFill="1"/>
    <xf numFmtId="44" fontId="5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2" fillId="5" borderId="0" xfId="0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39" fontId="5" fillId="0" borderId="14" xfId="0" applyNumberFormat="1" applyFont="1" applyFill="1" applyBorder="1" applyAlignment="1">
      <alignment horizontal="right" wrapText="1"/>
    </xf>
    <xf numFmtId="39" fontId="5" fillId="0" borderId="16" xfId="0" applyNumberFormat="1" applyFont="1" applyFill="1" applyBorder="1" applyAlignment="1">
      <alignment horizontal="right" wrapText="1"/>
    </xf>
    <xf numFmtId="39" fontId="9" fillId="0" borderId="30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9" fontId="5" fillId="5" borderId="26" xfId="0" applyNumberFormat="1" applyFont="1" applyFill="1" applyBorder="1" applyAlignment="1">
      <alignment vertical="center" wrapText="1"/>
    </xf>
    <xf numFmtId="39" fontId="5" fillId="0" borderId="16" xfId="0" applyNumberFormat="1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5" fillId="0" borderId="23" xfId="0" applyFont="1" applyFill="1" applyBorder="1" applyAlignment="1">
      <alignment horizontal="right"/>
    </xf>
    <xf numFmtId="0" fontId="15" fillId="0" borderId="22" xfId="0" applyFont="1" applyFill="1" applyBorder="1" applyAlignment="1">
      <alignment horizontal="right"/>
    </xf>
    <xf numFmtId="0" fontId="15" fillId="0" borderId="21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0" fontId="15" fillId="0" borderId="25" xfId="0" applyFont="1" applyFill="1" applyBorder="1" applyAlignment="1">
      <alignment horizontal="right"/>
    </xf>
    <xf numFmtId="0" fontId="15" fillId="0" borderId="26" xfId="0" applyFont="1" applyFill="1" applyBorder="1" applyAlignment="1">
      <alignment horizontal="right"/>
    </xf>
    <xf numFmtId="0" fontId="9" fillId="0" borderId="27" xfId="0" applyFont="1" applyFill="1" applyBorder="1" applyAlignment="1">
      <alignment horizontal="right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2" t="s">
        <v>14</v>
      </c>
      <c r="D19" s="7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74" t="s">
        <v>15</v>
      </c>
      <c r="C23" s="74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75" t="s">
        <v>17</v>
      </c>
      <c r="C25" s="76"/>
      <c r="D25" s="77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68" t="s">
        <v>27</v>
      </c>
      <c r="C33" s="68"/>
      <c r="D33" s="68"/>
      <c r="E33" s="68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2" t="s">
        <v>14</v>
      </c>
      <c r="D19" s="73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79" t="s">
        <v>45</v>
      </c>
      <c r="C23" s="79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78" t="s">
        <v>15</v>
      </c>
      <c r="C24" s="78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74" t="s">
        <v>33</v>
      </c>
      <c r="C25" s="74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75" t="s">
        <v>17</v>
      </c>
      <c r="C28" s="76"/>
      <c r="D28" s="77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80" t="s">
        <v>37</v>
      </c>
      <c r="C32" s="80"/>
      <c r="D32" s="80"/>
      <c r="E32" s="80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68" t="s">
        <v>38</v>
      </c>
      <c r="C36" s="68"/>
      <c r="D36" s="68"/>
      <c r="E36" s="68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68" t="s">
        <v>41</v>
      </c>
      <c r="C43" s="68"/>
      <c r="D43" s="68"/>
      <c r="E43" s="68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72" t="s">
        <v>14</v>
      </c>
      <c r="D18" s="73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79" t="s">
        <v>45</v>
      </c>
      <c r="C22" s="79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78" t="s">
        <v>55</v>
      </c>
      <c r="C23" s="78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75" t="s">
        <v>17</v>
      </c>
      <c r="C26" s="76"/>
      <c r="D26" s="77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80" t="s">
        <v>56</v>
      </c>
      <c r="C30" s="80"/>
      <c r="D30" s="80"/>
      <c r="E30" s="80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68" t="s">
        <v>54</v>
      </c>
      <c r="C34" s="68"/>
      <c r="D34" s="68"/>
      <c r="E34" s="68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69" t="s">
        <v>29</v>
      </c>
      <c r="B1" s="70"/>
      <c r="C1" s="70"/>
      <c r="D1" s="70"/>
      <c r="E1" s="71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72" t="s">
        <v>14</v>
      </c>
      <c r="D20" s="73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79" t="s">
        <v>45</v>
      </c>
      <c r="C24" s="79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78" t="s">
        <v>15</v>
      </c>
      <c r="C25" s="78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74" t="s">
        <v>33</v>
      </c>
      <c r="C26" s="74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75" t="s">
        <v>17</v>
      </c>
      <c r="C29" s="76"/>
      <c r="D29" s="77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80" t="s">
        <v>51</v>
      </c>
      <c r="C33" s="80"/>
      <c r="D33" s="80"/>
      <c r="E33" s="80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68" t="s">
        <v>38</v>
      </c>
      <c r="C37" s="68"/>
      <c r="D37" s="68"/>
      <c r="E37" s="68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68" t="s">
        <v>41</v>
      </c>
      <c r="C44" s="68"/>
      <c r="D44" s="68"/>
      <c r="E44" s="68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abSelected="1" view="pageLayout" zoomScaleNormal="100" workbookViewId="0">
      <selection activeCell="F12" sqref="F12"/>
    </sheetView>
  </sheetViews>
  <sheetFormatPr defaultColWidth="9.140625" defaultRowHeight="14.25" x14ac:dyDescent="0.2"/>
  <cols>
    <col min="1" max="1" width="10" style="39" customWidth="1"/>
    <col min="2" max="2" width="36.85546875" style="39" customWidth="1"/>
    <col min="3" max="3" width="11" style="39" customWidth="1"/>
    <col min="4" max="4" width="13.42578125" style="42" customWidth="1"/>
    <col min="5" max="5" width="22.140625" style="39" customWidth="1"/>
    <col min="6" max="6" width="28.5703125" style="39" customWidth="1"/>
    <col min="7" max="16384" width="9.140625" style="39"/>
  </cols>
  <sheetData>
    <row r="1" spans="1:14" ht="18" x14ac:dyDescent="0.2">
      <c r="A1" s="53" t="s">
        <v>68</v>
      </c>
      <c r="B1" s="53"/>
      <c r="C1" s="53"/>
      <c r="D1" s="46"/>
      <c r="E1" s="46"/>
      <c r="F1" s="46"/>
    </row>
    <row r="2" spans="1:14" ht="18" x14ac:dyDescent="0.2">
      <c r="A2" s="53"/>
      <c r="B2" s="53"/>
      <c r="C2" s="53"/>
      <c r="D2" s="46"/>
      <c r="E2" s="46"/>
      <c r="F2" s="46"/>
    </row>
    <row r="3" spans="1:14" ht="18" x14ac:dyDescent="0.2">
      <c r="A3" s="46" t="s">
        <v>69</v>
      </c>
      <c r="B3" s="46"/>
      <c r="C3" s="46"/>
      <c r="D3" s="46"/>
      <c r="E3" s="46"/>
      <c r="F3" s="46"/>
    </row>
    <row r="4" spans="1:14" ht="18" x14ac:dyDescent="0.2">
      <c r="A4" s="46"/>
      <c r="B4" s="46"/>
      <c r="C4" s="46"/>
      <c r="D4" s="46"/>
      <c r="E4" s="46"/>
      <c r="F4" s="46"/>
    </row>
    <row r="5" spans="1:14" s="48" customFormat="1" ht="15" x14ac:dyDescent="0.25">
      <c r="A5" s="90" t="s">
        <v>57</v>
      </c>
      <c r="B5" s="90"/>
      <c r="C5" s="90"/>
      <c r="D5" s="90"/>
      <c r="E5" s="90"/>
      <c r="F5" s="90"/>
      <c r="G5" s="90"/>
      <c r="H5" s="90"/>
      <c r="I5" s="47"/>
      <c r="J5" s="47"/>
      <c r="K5" s="47"/>
      <c r="L5" s="47"/>
      <c r="M5" s="47"/>
      <c r="N5" s="47"/>
    </row>
    <row r="6" spans="1:14" s="51" customFormat="1" ht="15" x14ac:dyDescent="0.25">
      <c r="A6" s="49" t="s">
        <v>58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4" s="51" customFormat="1" ht="15" x14ac:dyDescent="0.25">
      <c r="A7" s="52" t="s">
        <v>59</v>
      </c>
      <c r="B7" s="52"/>
      <c r="C7" s="52"/>
      <c r="D7" s="47"/>
      <c r="E7" s="50"/>
      <c r="F7" s="50"/>
      <c r="G7" s="50"/>
      <c r="H7" s="50"/>
      <c r="I7" s="50"/>
      <c r="J7" s="50"/>
      <c r="K7" s="50"/>
      <c r="L7" s="50"/>
    </row>
    <row r="8" spans="1:14" s="51" customFormat="1" ht="15" x14ac:dyDescent="0.25">
      <c r="A8" s="50" t="s">
        <v>60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ht="4.5" customHeight="1" thickBot="1" x14ac:dyDescent="0.25">
      <c r="A9" s="41"/>
    </row>
    <row r="10" spans="1:14" ht="42" customHeight="1" x14ac:dyDescent="0.2">
      <c r="A10" s="59" t="s">
        <v>0</v>
      </c>
      <c r="B10" s="60" t="s">
        <v>30</v>
      </c>
      <c r="C10" s="60" t="s">
        <v>66</v>
      </c>
      <c r="D10" s="60" t="s">
        <v>1</v>
      </c>
      <c r="E10" s="60" t="s">
        <v>63</v>
      </c>
      <c r="F10" s="61" t="s">
        <v>62</v>
      </c>
    </row>
    <row r="11" spans="1:14" ht="10.5" customHeight="1" x14ac:dyDescent="0.2">
      <c r="A11" s="54">
        <v>1</v>
      </c>
      <c r="B11" s="43">
        <v>2</v>
      </c>
      <c r="C11" s="43">
        <v>3</v>
      </c>
      <c r="D11" s="43">
        <v>4</v>
      </c>
      <c r="E11" s="43">
        <v>5</v>
      </c>
      <c r="F11" s="55" t="s">
        <v>72</v>
      </c>
    </row>
    <row r="12" spans="1:14" ht="75" customHeight="1" thickBot="1" x14ac:dyDescent="0.25">
      <c r="A12" s="62" t="s">
        <v>70</v>
      </c>
      <c r="B12" s="65" t="s">
        <v>71</v>
      </c>
      <c r="C12" s="66" t="s">
        <v>67</v>
      </c>
      <c r="D12" s="67">
        <v>110</v>
      </c>
      <c r="E12" s="63"/>
      <c r="F12" s="64">
        <f>D12*E12</f>
        <v>0</v>
      </c>
      <c r="G12" s="44"/>
      <c r="H12" s="44"/>
      <c r="I12" s="44"/>
    </row>
    <row r="13" spans="1:14" s="40" customFormat="1" ht="22.5" customHeight="1" x14ac:dyDescent="0.25">
      <c r="A13" s="87" t="s">
        <v>64</v>
      </c>
      <c r="B13" s="88"/>
      <c r="C13" s="88"/>
      <c r="D13" s="88"/>
      <c r="E13" s="89"/>
      <c r="F13" s="58">
        <f>SUM(F12:F12)</f>
        <v>0</v>
      </c>
      <c r="G13" s="45"/>
      <c r="H13" s="45"/>
      <c r="I13" s="45"/>
    </row>
    <row r="14" spans="1:14" ht="25.5" customHeight="1" x14ac:dyDescent="0.25">
      <c r="A14" s="81" t="s">
        <v>61</v>
      </c>
      <c r="B14" s="82"/>
      <c r="C14" s="82"/>
      <c r="D14" s="82"/>
      <c r="E14" s="83"/>
      <c r="F14" s="56">
        <f>F13*25/100</f>
        <v>0</v>
      </c>
      <c r="G14" s="44"/>
      <c r="H14" s="44"/>
      <c r="I14" s="44"/>
    </row>
    <row r="15" spans="1:14" ht="26.25" customHeight="1" thickBot="1" x14ac:dyDescent="0.3">
      <c r="A15" s="84" t="s">
        <v>65</v>
      </c>
      <c r="B15" s="85"/>
      <c r="C15" s="85"/>
      <c r="D15" s="85"/>
      <c r="E15" s="86"/>
      <c r="F15" s="57">
        <f>F13+F14</f>
        <v>0</v>
      </c>
    </row>
    <row r="16" spans="1:14" ht="16.5" customHeight="1" x14ac:dyDescent="0.2">
      <c r="D16" s="39"/>
    </row>
    <row r="17" spans="4:4" ht="16.5" customHeight="1" x14ac:dyDescent="0.2">
      <c r="D17" s="39"/>
    </row>
    <row r="18" spans="4:4" x14ac:dyDescent="0.2">
      <c r="D18" s="39"/>
    </row>
    <row r="19" spans="4:4" ht="13.5" customHeight="1" x14ac:dyDescent="0.2">
      <c r="D19" s="39"/>
    </row>
    <row r="20" spans="4:4" ht="15" customHeight="1" x14ac:dyDescent="0.2">
      <c r="D20" s="39"/>
    </row>
    <row r="21" spans="4:4" ht="15.75" customHeight="1" x14ac:dyDescent="0.2">
      <c r="D21" s="39"/>
    </row>
    <row r="22" spans="4:4" ht="14.25" customHeight="1" x14ac:dyDescent="0.2">
      <c r="D22" s="39"/>
    </row>
    <row r="23" spans="4:4" ht="15" customHeight="1" x14ac:dyDescent="0.2">
      <c r="D23" s="39"/>
    </row>
    <row r="24" spans="4:4" x14ac:dyDescent="0.2">
      <c r="D24" s="39"/>
    </row>
    <row r="25" spans="4:4" x14ac:dyDescent="0.2">
      <c r="D25" s="39"/>
    </row>
  </sheetData>
  <mergeCells count="4">
    <mergeCell ref="A14:E14"/>
    <mergeCell ref="A15:E15"/>
    <mergeCell ref="A13:E13"/>
    <mergeCell ref="A5:H5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93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Adobe Creative Cloud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2026-02-13T10:59:56Z</cp:lastPrinted>
  <dcterms:created xsi:type="dcterms:W3CDTF">2016-11-15T08:14:31Z</dcterms:created>
  <dcterms:modified xsi:type="dcterms:W3CDTF">2026-02-13T10:59:59Z</dcterms:modified>
</cp:coreProperties>
</file>